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klj\Desktop\FY a KONEKTIVITA\"/>
    </mc:Choice>
  </mc:AlternateContent>
  <xr:revisionPtr revIDLastSave="0" documentId="13_ncr:1_{1AE85EEC-74A2-4EB5-9120-22913A126CC6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Rozpočet zakázky obl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" i="1" l="1"/>
  <c r="H11" i="1"/>
  <c r="H9" i="1"/>
  <c r="F10" i="1"/>
  <c r="I10" i="1" s="1"/>
  <c r="F11" i="1"/>
  <c r="I11" i="1" s="1"/>
  <c r="F9" i="1"/>
  <c r="I9" i="1" s="1"/>
  <c r="H14" i="1" l="1"/>
  <c r="H17" i="1" s="1"/>
  <c r="H18" i="1" s="1"/>
  <c r="H19" i="1" s="1"/>
  <c r="G9" i="1"/>
  <c r="G10" i="1"/>
  <c r="J9" i="1"/>
  <c r="J11" i="1"/>
  <c r="J10" i="1"/>
  <c r="G11" i="1"/>
  <c r="I14" i="1" l="1"/>
  <c r="J14" i="1"/>
</calcChain>
</file>

<file path=xl/sharedStrings.xml><?xml version="1.0" encoding="utf-8"?>
<sst xmlns="http://schemas.openxmlformats.org/spreadsheetml/2006/main" count="24" uniqueCount="22">
  <si>
    <t>Ozn.</t>
  </si>
  <si>
    <t>Popis</t>
  </si>
  <si>
    <t>MJ</t>
  </si>
  <si>
    <t>počet MJ</t>
  </si>
  <si>
    <t>cena / ks bez DPH</t>
  </si>
  <si>
    <t>DPH / ks</t>
  </si>
  <si>
    <t>cena / ks s DPH</t>
  </si>
  <si>
    <t>cena celkem
bez DPH</t>
  </si>
  <si>
    <t>DPH celkem</t>
  </si>
  <si>
    <t>cena celkem
včetně DPH</t>
  </si>
  <si>
    <t>DPH</t>
  </si>
  <si>
    <t>Celkem</t>
  </si>
  <si>
    <t>Cena celkem bez DPH</t>
  </si>
  <si>
    <t>Cena celkem včetně DPH</t>
  </si>
  <si>
    <t>Jedná se o přenesenou daňovu povinnost - vystavení fa bez DPH</t>
  </si>
  <si>
    <t>CENOVÁ NABÍDKA AKCE MŠ TĚRLICKO - PERGOLA</t>
  </si>
  <si>
    <t>ZŠ a MŠ Těrlicko</t>
  </si>
  <si>
    <t xml:space="preserve">CELKEM </t>
  </si>
  <si>
    <t>práce</t>
  </si>
  <si>
    <t>pergola vč. elektromotoru</t>
  </si>
  <si>
    <t>ks</t>
  </si>
  <si>
    <t>Daň z přidané hodnoty bude účtována ve výši dle zákona č.235/2004 Sb., o dani z přidané hodnoty, ve znění pozdějších předpisů platných ke
dni zdanitelného plnění.
SOUČÁSTÍ CENY JE KOMPLETNÍ DODÁNÍ VČ. VŠECH DOPLŇKŮ, KOTVÍCÍHO A POMOCNÉHO MATERIÁLU.
SOUČÁSTÍ CENY JE ZAMĚŘENÍ PROSTOR. 
ZÁRUKA JE 60 MĚSÍCŮ OD DODÁNÍ.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</si>
</sst>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2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1" fillId="0" borderId="5" xfId="0" applyFont="1" applyBorder="1"/>
    <xf numFmtId="0" fontId="1" fillId="0" borderId="15" xfId="0" applyFont="1" applyBorder="1"/>
    <xf numFmtId="0" fontId="1" fillId="0" borderId="16" xfId="0" applyFont="1" applyBorder="1"/>
    <xf numFmtId="9" fontId="1" fillId="0" borderId="17" xfId="0" applyNumberFormat="1" applyFont="1" applyBorder="1"/>
    <xf numFmtId="0" fontId="1" fillId="0" borderId="21" xfId="0" applyFont="1" applyBorder="1"/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0" borderId="0" xfId="0" applyFont="1"/>
    <xf numFmtId="0" fontId="5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/>
    </xf>
    <xf numFmtId="0" fontId="2" fillId="4" borderId="19" xfId="0" applyFont="1" applyFill="1" applyBorder="1"/>
    <xf numFmtId="0" fontId="2" fillId="4" borderId="0" xfId="0" applyFont="1" applyFill="1" applyBorder="1"/>
    <xf numFmtId="0" fontId="2" fillId="4" borderId="13" xfId="0" applyFont="1" applyFill="1" applyBorder="1"/>
    <xf numFmtId="0" fontId="3" fillId="4" borderId="18" xfId="0" applyFont="1" applyFill="1" applyBorder="1"/>
    <xf numFmtId="0" fontId="3" fillId="4" borderId="25" xfId="0" applyFont="1" applyFill="1" applyBorder="1"/>
    <xf numFmtId="0" fontId="3" fillId="4" borderId="12" xfId="0" applyFont="1" applyFill="1" applyBorder="1"/>
    <xf numFmtId="0" fontId="5" fillId="0" borderId="2" xfId="0" applyFont="1" applyBorder="1" applyAlignment="1"/>
    <xf numFmtId="164" fontId="1" fillId="0" borderId="16" xfId="0" applyNumberFormat="1" applyFont="1" applyBorder="1"/>
    <xf numFmtId="164" fontId="1" fillId="0" borderId="5" xfId="0" applyNumberFormat="1" applyFont="1" applyBorder="1"/>
    <xf numFmtId="164" fontId="2" fillId="0" borderId="0" xfId="0" applyNumberFormat="1" applyFont="1"/>
    <xf numFmtId="164" fontId="5" fillId="0" borderId="3" xfId="0" applyNumberFormat="1" applyFont="1" applyBorder="1" applyAlignment="1"/>
    <xf numFmtId="164" fontId="5" fillId="0" borderId="4" xfId="0" applyNumberFormat="1" applyFont="1" applyBorder="1" applyAlignment="1"/>
    <xf numFmtId="0" fontId="5" fillId="0" borderId="3" xfId="0" applyFont="1" applyBorder="1" applyAlignment="1"/>
    <xf numFmtId="164" fontId="5" fillId="0" borderId="1" xfId="0" applyNumberFormat="1" applyFont="1" applyBorder="1" applyAlignment="1"/>
    <xf numFmtId="9" fontId="1" fillId="0" borderId="22" xfId="0" applyNumberFormat="1" applyFont="1" applyBorder="1"/>
    <xf numFmtId="0" fontId="4" fillId="3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3" fillId="4" borderId="19" xfId="0" applyNumberFormat="1" applyFont="1" applyFill="1" applyBorder="1" applyAlignment="1">
      <alignment horizontal="right"/>
    </xf>
    <xf numFmtId="0" fontId="3" fillId="4" borderId="19" xfId="0" applyFont="1" applyFill="1" applyBorder="1" applyAlignment="1">
      <alignment horizontal="right"/>
    </xf>
    <xf numFmtId="0" fontId="3" fillId="4" borderId="20" xfId="0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0" fontId="3" fillId="4" borderId="0" xfId="0" applyFont="1" applyFill="1" applyBorder="1" applyAlignment="1">
      <alignment horizontal="right"/>
    </xf>
    <xf numFmtId="0" fontId="3" fillId="4" borderId="26" xfId="0" applyFont="1" applyFill="1" applyBorder="1" applyAlignment="1">
      <alignment horizontal="right"/>
    </xf>
    <xf numFmtId="164" fontId="3" fillId="4" borderId="13" xfId="0" applyNumberFormat="1" applyFont="1" applyFill="1" applyBorder="1" applyAlignment="1">
      <alignment horizontal="right"/>
    </xf>
    <xf numFmtId="0" fontId="3" fillId="4" borderId="13" xfId="0" applyFont="1" applyFill="1" applyBorder="1" applyAlignment="1">
      <alignment horizontal="right"/>
    </xf>
    <xf numFmtId="0" fontId="3" fillId="4" borderId="14" xfId="0" applyFont="1" applyFill="1" applyBorder="1" applyAlignment="1">
      <alignment horizontal="right"/>
    </xf>
    <xf numFmtId="0" fontId="5" fillId="4" borderId="23" xfId="0" applyFont="1" applyFill="1" applyBorder="1" applyAlignment="1">
      <alignment horizontal="left" vertical="center"/>
    </xf>
    <xf numFmtId="0" fontId="5" fillId="4" borderId="24" xfId="0" applyFont="1" applyFill="1" applyBorder="1" applyAlignment="1">
      <alignment horizontal="left" vertical="center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14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"/>
  <sheetViews>
    <sheetView tabSelected="1" workbookViewId="0">
      <selection activeCell="A21" sqref="A21:J21"/>
    </sheetView>
  </sheetViews>
  <sheetFormatPr defaultColWidth="8.88671875" defaultRowHeight="15.6" x14ac:dyDescent="0.3"/>
  <cols>
    <col min="1" max="1" width="8.88671875" style="2"/>
    <col min="2" max="2" width="28.6640625" style="2" customWidth="1"/>
    <col min="3" max="4" width="8.88671875" style="2"/>
    <col min="5" max="5" width="12" style="2" bestFit="1" customWidth="1"/>
    <col min="6" max="6" width="11.5546875" style="2" bestFit="1" customWidth="1"/>
    <col min="7" max="7" width="12.5546875" style="2" bestFit="1" customWidth="1"/>
    <col min="8" max="8" width="19.33203125" style="2" customWidth="1"/>
    <col min="9" max="9" width="14.88671875" style="2" customWidth="1"/>
    <col min="10" max="10" width="14.33203125" style="2" customWidth="1"/>
    <col min="11" max="11" width="8.109375" style="2" customWidth="1"/>
    <col min="12" max="12" width="14.33203125" style="2" bestFit="1" customWidth="1"/>
    <col min="13" max="13" width="13.109375" style="2" bestFit="1" customWidth="1"/>
    <col min="14" max="14" width="12.33203125" style="2" bestFit="1" customWidth="1"/>
    <col min="15" max="16384" width="8.88671875" style="2"/>
  </cols>
  <sheetData>
    <row r="1" spans="1:15" ht="24.6" customHeight="1" x14ac:dyDescent="0.3">
      <c r="A1" s="38" t="s">
        <v>15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8"/>
      <c r="M1" s="8"/>
      <c r="N1" s="5"/>
      <c r="O1" s="5"/>
    </row>
    <row r="3" spans="1:15" ht="20.399999999999999" customHeight="1" x14ac:dyDescent="0.3">
      <c r="A3" s="39" t="s">
        <v>16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6"/>
      <c r="M3" s="6"/>
      <c r="N3" s="7"/>
      <c r="O3" s="7"/>
    </row>
    <row r="6" spans="1:15" ht="16.2" thickBot="1" x14ac:dyDescent="0.35"/>
    <row r="7" spans="1:15" ht="28.2" thickBot="1" x14ac:dyDescent="0.35">
      <c r="A7" s="14" t="s">
        <v>0</v>
      </c>
      <c r="B7" s="15" t="s">
        <v>1</v>
      </c>
      <c r="C7" s="15" t="s">
        <v>2</v>
      </c>
      <c r="D7" s="15" t="s">
        <v>3</v>
      </c>
      <c r="E7" s="16" t="s">
        <v>4</v>
      </c>
      <c r="F7" s="15" t="s">
        <v>5</v>
      </c>
      <c r="G7" s="16" t="s">
        <v>6</v>
      </c>
      <c r="H7" s="16" t="s">
        <v>7</v>
      </c>
      <c r="I7" s="15" t="s">
        <v>8</v>
      </c>
      <c r="J7" s="16" t="s">
        <v>9</v>
      </c>
      <c r="K7" s="17" t="s">
        <v>10</v>
      </c>
    </row>
    <row r="8" spans="1:15" ht="16.2" thickBot="1" x14ac:dyDescent="0.35">
      <c r="A8" s="19"/>
      <c r="B8" s="50"/>
      <c r="C8" s="51"/>
      <c r="D8" s="20"/>
      <c r="E8" s="21"/>
      <c r="F8" s="20"/>
      <c r="G8" s="21"/>
      <c r="H8" s="21"/>
      <c r="I8" s="20"/>
      <c r="J8" s="21"/>
      <c r="K8" s="22"/>
    </row>
    <row r="9" spans="1:15" x14ac:dyDescent="0.3">
      <c r="A9" s="10"/>
      <c r="B9" s="11" t="s">
        <v>19</v>
      </c>
      <c r="C9" s="11" t="s">
        <v>20</v>
      </c>
      <c r="D9" s="11"/>
      <c r="E9" s="30">
        <v>0</v>
      </c>
      <c r="F9" s="30">
        <f>E9*K9</f>
        <v>0</v>
      </c>
      <c r="G9" s="30">
        <f>E9+F9</f>
        <v>0</v>
      </c>
      <c r="H9" s="30">
        <f>D9*E9</f>
        <v>0</v>
      </c>
      <c r="I9" s="30">
        <f>D9*F9</f>
        <v>0</v>
      </c>
      <c r="J9" s="30">
        <f>H9+I9</f>
        <v>0</v>
      </c>
      <c r="K9" s="12">
        <v>0.21</v>
      </c>
    </row>
    <row r="10" spans="1:15" x14ac:dyDescent="0.3">
      <c r="A10" s="13"/>
      <c r="B10" s="9" t="s">
        <v>18</v>
      </c>
      <c r="C10" s="9" t="s">
        <v>20</v>
      </c>
      <c r="D10" s="9"/>
      <c r="E10" s="31">
        <v>0</v>
      </c>
      <c r="F10" s="31">
        <f t="shared" ref="F10:F11" si="0">E10*K10</f>
        <v>0</v>
      </c>
      <c r="G10" s="31">
        <f t="shared" ref="G10:G11" si="1">E10+F10</f>
        <v>0</v>
      </c>
      <c r="H10" s="31">
        <f t="shared" ref="H10:H11" si="2">D10*E10</f>
        <v>0</v>
      </c>
      <c r="I10" s="31">
        <f t="shared" ref="I10:I11" si="3">D10*F10</f>
        <v>0</v>
      </c>
      <c r="J10" s="31">
        <f t="shared" ref="J10:J11" si="4">H10+I10</f>
        <v>0</v>
      </c>
      <c r="K10" s="37">
        <v>0.21</v>
      </c>
    </row>
    <row r="11" spans="1:15" x14ac:dyDescent="0.3">
      <c r="A11" s="13"/>
      <c r="B11" s="9"/>
      <c r="C11" s="9"/>
      <c r="D11" s="9"/>
      <c r="E11" s="31">
        <v>0</v>
      </c>
      <c r="F11" s="31">
        <f t="shared" si="0"/>
        <v>0</v>
      </c>
      <c r="G11" s="31">
        <f t="shared" si="1"/>
        <v>0</v>
      </c>
      <c r="H11" s="31">
        <f t="shared" si="2"/>
        <v>0</v>
      </c>
      <c r="I11" s="31">
        <f t="shared" si="3"/>
        <v>0</v>
      </c>
      <c r="J11" s="31">
        <f t="shared" si="4"/>
        <v>0</v>
      </c>
      <c r="K11" s="37">
        <v>0.21</v>
      </c>
    </row>
    <row r="12" spans="1:15" ht="16.2" thickBot="1" x14ac:dyDescent="0.35">
      <c r="A12" s="1"/>
      <c r="B12" s="52" t="s">
        <v>11</v>
      </c>
      <c r="C12" s="53"/>
      <c r="D12" s="53"/>
      <c r="E12" s="53"/>
      <c r="F12" s="53"/>
      <c r="G12" s="53"/>
      <c r="H12" s="53"/>
      <c r="I12" s="53"/>
      <c r="J12" s="54"/>
      <c r="K12" s="1"/>
    </row>
    <row r="13" spans="1:15" ht="16.2" thickBot="1" x14ac:dyDescent="0.35">
      <c r="A13" s="1"/>
      <c r="B13" s="18" t="s">
        <v>14</v>
      </c>
      <c r="C13" s="18"/>
      <c r="D13" s="18"/>
      <c r="E13" s="18"/>
      <c r="F13" s="18"/>
      <c r="G13" s="18"/>
      <c r="H13" s="18"/>
      <c r="I13" s="18"/>
      <c r="J13" s="18"/>
      <c r="K13" s="1"/>
    </row>
    <row r="14" spans="1:15" ht="16.2" thickBot="1" x14ac:dyDescent="0.35">
      <c r="A14" s="1"/>
      <c r="B14" s="29" t="s">
        <v>17</v>
      </c>
      <c r="C14" s="33"/>
      <c r="D14" s="35"/>
      <c r="E14" s="35"/>
      <c r="F14" s="35"/>
      <c r="G14" s="35"/>
      <c r="H14" s="36">
        <f>SUM(H9:H11)</f>
        <v>0</v>
      </c>
      <c r="I14" s="36">
        <f>SUM(I9:I11)</f>
        <v>0</v>
      </c>
      <c r="J14" s="34">
        <f>SUM(J9:J11)</f>
        <v>0</v>
      </c>
      <c r="K14" s="1"/>
    </row>
    <row r="16" spans="1:15" ht="16.2" thickBot="1" x14ac:dyDescent="0.35">
      <c r="L16" s="4"/>
    </row>
    <row r="17" spans="1:12" x14ac:dyDescent="0.3">
      <c r="B17" s="26" t="s">
        <v>12</v>
      </c>
      <c r="C17" s="23"/>
      <c r="D17" s="23"/>
      <c r="E17" s="23"/>
      <c r="F17" s="23"/>
      <c r="G17" s="23"/>
      <c r="H17" s="41">
        <f>+H14</f>
        <v>0</v>
      </c>
      <c r="I17" s="42"/>
      <c r="J17" s="43"/>
      <c r="L17" s="32"/>
    </row>
    <row r="18" spans="1:12" x14ac:dyDescent="0.3">
      <c r="B18" s="27" t="s">
        <v>8</v>
      </c>
      <c r="C18" s="24"/>
      <c r="D18" s="24"/>
      <c r="E18" s="24"/>
      <c r="F18" s="24"/>
      <c r="G18" s="24"/>
      <c r="H18" s="44">
        <f>H17*0.21</f>
        <v>0</v>
      </c>
      <c r="I18" s="45"/>
      <c r="J18" s="46"/>
      <c r="L18" s="32"/>
    </row>
    <row r="19" spans="1:12" ht="16.2" thickBot="1" x14ac:dyDescent="0.35">
      <c r="B19" s="28" t="s">
        <v>13</v>
      </c>
      <c r="C19" s="25"/>
      <c r="D19" s="25"/>
      <c r="E19" s="25"/>
      <c r="F19" s="25"/>
      <c r="G19" s="25"/>
      <c r="H19" s="47">
        <f>H17+H18</f>
        <v>0</v>
      </c>
      <c r="I19" s="48"/>
      <c r="J19" s="49"/>
      <c r="L19" s="32"/>
    </row>
    <row r="21" spans="1:12" ht="93.6" customHeight="1" x14ac:dyDescent="0.3">
      <c r="A21" s="40" t="s">
        <v>21</v>
      </c>
      <c r="B21" s="40"/>
      <c r="C21" s="40"/>
      <c r="D21" s="40"/>
      <c r="E21" s="40"/>
      <c r="F21" s="40"/>
      <c r="G21" s="40"/>
      <c r="H21" s="40"/>
      <c r="I21" s="40"/>
      <c r="J21" s="40"/>
    </row>
    <row r="22" spans="1:12" x14ac:dyDescent="0.3">
      <c r="A22" s="3"/>
    </row>
  </sheetData>
  <mergeCells count="8">
    <mergeCell ref="A1:K1"/>
    <mergeCell ref="A3:K3"/>
    <mergeCell ref="A21:J21"/>
    <mergeCell ref="H17:J17"/>
    <mergeCell ref="H18:J18"/>
    <mergeCell ref="H19:J19"/>
    <mergeCell ref="B8:C8"/>
    <mergeCell ref="B12:J12"/>
  </mergeCells>
  <pageMargins left="0.23622047244094491" right="0.23622047244094491" top="0.74803149606299213" bottom="0.74803149606299213" header="0.31496062992125984" footer="0.31496062992125984"/>
  <pageSetup paperSize="9" scale="95" orientation="landscape" r:id="rId1"/>
  <headerFooter>
    <oddHeader>&amp;CPříloha č. 2  (Po vyplnění bude tvořit přílohu č. 2 Smlouvy)</oddHeader>
    <oddFooter>&amp;C&amp;N/&amp;P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Rozpočet zakázky obl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Wroblová</dc:creator>
  <cp:lastModifiedBy>Jiří Jekl</cp:lastModifiedBy>
  <cp:lastPrinted>2025-05-29T09:14:35Z</cp:lastPrinted>
  <dcterms:created xsi:type="dcterms:W3CDTF">2022-11-24T12:37:16Z</dcterms:created>
  <dcterms:modified xsi:type="dcterms:W3CDTF">2026-10-26T09:46:22Z</dcterms:modified>
</cp:coreProperties>
</file>